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manda residencia inclusiva\Publicação- Residencia Inclusiva\"/>
    </mc:Choice>
  </mc:AlternateContent>
  <bookViews>
    <workbookView xWindow="2280" yWindow="570" windowWidth="15480" windowHeight="973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G36" i="1" l="1"/>
  <c r="G23" i="1" l="1"/>
  <c r="G33" i="1" l="1"/>
  <c r="G29" i="1"/>
  <c r="G18" i="1"/>
  <c r="G12" i="1"/>
  <c r="G9" i="1"/>
  <c r="G5" i="1"/>
  <c r="G37" i="1" l="1"/>
</calcChain>
</file>

<file path=xl/sharedStrings.xml><?xml version="1.0" encoding="utf-8"?>
<sst xmlns="http://schemas.openxmlformats.org/spreadsheetml/2006/main" count="77" uniqueCount="69">
  <si>
    <t>Dimensação</t>
  </si>
  <si>
    <t>Indicadores</t>
  </si>
  <si>
    <t>Fonte</t>
  </si>
  <si>
    <t>Pontuação máxima</t>
  </si>
  <si>
    <t>Bloco</t>
  </si>
  <si>
    <t>Questão</t>
  </si>
  <si>
    <t>total</t>
  </si>
  <si>
    <t>Participação e mobilização política</t>
  </si>
  <si>
    <t>Blocos II e IV</t>
  </si>
  <si>
    <t>participação dos(as) usuários(as) nas decisões sobre o serviço</t>
  </si>
  <si>
    <t>II</t>
  </si>
  <si>
    <t>capacidade de participar e construir espaços democráticos</t>
  </si>
  <si>
    <t>capacidade de articulação com órgãos governamentais e a rede de serviços</t>
  </si>
  <si>
    <t>Justificativa e compreensão do público e do terrítório</t>
  </si>
  <si>
    <t>justificativa</t>
  </si>
  <si>
    <t>IV</t>
  </si>
  <si>
    <t>conhecimento específico sobre o público no território</t>
  </si>
  <si>
    <t>3 e 3.1</t>
  </si>
  <si>
    <t>Procedimentos Metodológicos</t>
  </si>
  <si>
    <t>capacidade de articulação com a rede de serviços públicos e privados</t>
  </si>
  <si>
    <t>4.5</t>
  </si>
  <si>
    <t>Recursos Humanos e Capacitação</t>
  </si>
  <si>
    <t>quadro de profissionais de acordo com a  NOB de referência</t>
  </si>
  <si>
    <t xml:space="preserve"> experiência na área social e no serviço oferecido</t>
  </si>
  <si>
    <t xml:space="preserve">Gerenciamento de recursos financeiros com materiais </t>
  </si>
  <si>
    <t>Blocos  III e IV</t>
  </si>
  <si>
    <t xml:space="preserve">IV </t>
  </si>
  <si>
    <t>aplicação financeira em material de consumo compatível com as atividades previstas</t>
  </si>
  <si>
    <t>sustentabilidade, captação e/ou mobilização de recursos pela entidade social</t>
  </si>
  <si>
    <t>III</t>
  </si>
  <si>
    <t>meios de verificação (recursos utilizados)</t>
  </si>
  <si>
    <t>Total:</t>
  </si>
  <si>
    <t>3 e 4.1</t>
  </si>
  <si>
    <t>5.1. b</t>
  </si>
  <si>
    <t>5.1. a</t>
  </si>
  <si>
    <t>aplicação financeira em serviços de terceiros - pessoa fisica compatível com as atividades previstas</t>
  </si>
  <si>
    <t xml:space="preserve"> IV</t>
  </si>
  <si>
    <t>critérios qualitativos  e ou quantitativos estabelecidos</t>
  </si>
  <si>
    <t>Regras de convivência</t>
  </si>
  <si>
    <t xml:space="preserve">avaliação com o usuario </t>
  </si>
  <si>
    <t>Peso</t>
  </si>
  <si>
    <t xml:space="preserve"> indicadores de resultados</t>
  </si>
  <si>
    <t xml:space="preserve"> 4.2</t>
  </si>
  <si>
    <t>5.3.2</t>
  </si>
  <si>
    <t>5.2</t>
  </si>
  <si>
    <t>5.3.3</t>
  </si>
  <si>
    <t xml:space="preserve">parceiros e colaboradores; existencia de bens proprios </t>
  </si>
  <si>
    <t>5.4 e 5.5</t>
  </si>
  <si>
    <t>Avaliação e monitoramento</t>
  </si>
  <si>
    <t>planejamento do trabalho social e de outras atividades</t>
  </si>
  <si>
    <t>coerência entre a distribuição de recursos no plano de aplicação e o plano técnico e operacional de trabalho social proposto</t>
  </si>
  <si>
    <t>valor global da proposta</t>
  </si>
  <si>
    <t>2 e 3</t>
  </si>
  <si>
    <t>4.4</t>
  </si>
  <si>
    <t>4.5 anexo b</t>
  </si>
  <si>
    <t xml:space="preserve">aplicação financeira em serviços de terceiros - pessoa juridica compatível com as atividades previstas </t>
  </si>
  <si>
    <t>coerência entre referencial técnico, atividades propostas e o público atendido</t>
  </si>
  <si>
    <t>1 a 6</t>
  </si>
  <si>
    <t>metodo de avaliação</t>
  </si>
  <si>
    <t xml:space="preserve">indicadores </t>
  </si>
  <si>
    <t>Atividades</t>
  </si>
  <si>
    <t>4.6</t>
  </si>
  <si>
    <t>periodicidade</t>
  </si>
  <si>
    <t>4.8 anexo d</t>
  </si>
  <si>
    <t xml:space="preserve">4.3 e 4.7 </t>
  </si>
  <si>
    <t>programa de capacitação</t>
  </si>
  <si>
    <t>5.6</t>
  </si>
  <si>
    <t>5.3.1 anexo g</t>
  </si>
  <si>
    <t>ANEXO VIII- Matriz de Avaliação - Serviço de Acolhimento Institucional - Jovens e Adultos com deficiencia: Modalidade Residência Inclusiva                                                                                                                                         Plano Técnico e Operacional de Trabalho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</si>
</sst>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0" borderId="0" xfId="0" applyFont="1" applyBorder="1"/>
    <xf numFmtId="0" fontId="3" fillId="2" borderId="30" xfId="0" applyFont="1" applyFill="1" applyBorder="1" applyAlignment="1">
      <alignment horizontal="center" vertical="center"/>
    </xf>
    <xf numFmtId="0" fontId="8" fillId="0" borderId="4" xfId="0" applyFont="1" applyBorder="1" applyAlignment="1" applyProtection="1">
      <alignment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/>
    </xf>
    <xf numFmtId="0" fontId="2" fillId="0" borderId="36" xfId="0" applyFont="1" applyBorder="1" applyAlignment="1">
      <alignment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40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="80" zoomScaleNormal="80" zoomScaleSheetLayoutView="100" workbookViewId="0">
      <selection activeCell="C15" sqref="C15"/>
    </sheetView>
  </sheetViews>
  <sheetFormatPr defaultColWidth="71.7109375" defaultRowHeight="15" x14ac:dyDescent="0.25"/>
  <cols>
    <col min="1" max="1" width="2.7109375" bestFit="1" customWidth="1"/>
    <col min="2" max="2" width="24.28515625" customWidth="1"/>
    <col min="3" max="3" width="57" customWidth="1"/>
    <col min="4" max="4" width="6.140625" bestFit="1" customWidth="1"/>
    <col min="5" max="5" width="14.85546875" bestFit="1" customWidth="1"/>
    <col min="6" max="6" width="5.5703125" bestFit="1" customWidth="1"/>
    <col min="7" max="7" width="8" customWidth="1"/>
  </cols>
  <sheetData>
    <row r="1" spans="1:7" ht="93" customHeight="1" thickBot="1" x14ac:dyDescent="0.3">
      <c r="A1" s="94" t="s">
        <v>68</v>
      </c>
      <c r="B1" s="94"/>
      <c r="C1" s="94"/>
      <c r="D1" s="94"/>
      <c r="E1" s="94"/>
      <c r="F1" s="94"/>
      <c r="G1" s="94"/>
    </row>
    <row r="2" spans="1:7" ht="33.75" customHeight="1" x14ac:dyDescent="0.25">
      <c r="A2" s="3"/>
      <c r="B2" s="73" t="s">
        <v>0</v>
      </c>
      <c r="C2" s="100" t="s">
        <v>1</v>
      </c>
      <c r="D2" s="102" t="s">
        <v>2</v>
      </c>
      <c r="E2" s="103"/>
      <c r="F2" s="93" t="s">
        <v>3</v>
      </c>
      <c r="G2" s="93"/>
    </row>
    <row r="3" spans="1:7" ht="15.75" thickBot="1" x14ac:dyDescent="0.3">
      <c r="A3" s="1"/>
      <c r="B3" s="99"/>
      <c r="C3" s="101"/>
      <c r="D3" s="8" t="s">
        <v>4</v>
      </c>
      <c r="E3" s="8" t="s">
        <v>5</v>
      </c>
      <c r="F3" s="9" t="s">
        <v>40</v>
      </c>
      <c r="G3" s="9" t="s">
        <v>6</v>
      </c>
    </row>
    <row r="4" spans="1:7" x14ac:dyDescent="0.25">
      <c r="A4" s="121">
        <v>1</v>
      </c>
      <c r="B4" s="115" t="s">
        <v>7</v>
      </c>
      <c r="C4" s="14" t="s">
        <v>8</v>
      </c>
      <c r="D4" s="39"/>
      <c r="E4" s="14"/>
      <c r="F4" s="14"/>
      <c r="G4" s="15"/>
    </row>
    <row r="5" spans="1:7" x14ac:dyDescent="0.25">
      <c r="A5" s="122"/>
      <c r="B5" s="116"/>
      <c r="C5" s="35" t="s">
        <v>9</v>
      </c>
      <c r="D5" s="126" t="s">
        <v>10</v>
      </c>
      <c r="E5" s="36">
        <v>4</v>
      </c>
      <c r="F5" s="13">
        <v>2</v>
      </c>
      <c r="G5" s="105">
        <f>SUM(F5:F8)</f>
        <v>8</v>
      </c>
    </row>
    <row r="6" spans="1:7" x14ac:dyDescent="0.25">
      <c r="A6" s="123"/>
      <c r="B6" s="117"/>
      <c r="C6" s="119" t="s">
        <v>11</v>
      </c>
      <c r="D6" s="126"/>
      <c r="E6" s="37">
        <v>5</v>
      </c>
      <c r="F6" s="2">
        <v>2</v>
      </c>
      <c r="G6" s="105"/>
    </row>
    <row r="7" spans="1:7" x14ac:dyDescent="0.25">
      <c r="A7" s="123"/>
      <c r="B7" s="117"/>
      <c r="C7" s="120"/>
      <c r="D7" s="126"/>
      <c r="E7" s="38">
        <v>6</v>
      </c>
      <c r="F7" s="2">
        <v>2</v>
      </c>
      <c r="G7" s="105"/>
    </row>
    <row r="8" spans="1:7" ht="26.25" thickBot="1" x14ac:dyDescent="0.3">
      <c r="A8" s="124"/>
      <c r="B8" s="118"/>
      <c r="C8" s="40" t="s">
        <v>12</v>
      </c>
      <c r="D8" s="127"/>
      <c r="E8" s="41">
        <v>7</v>
      </c>
      <c r="F8" s="33">
        <v>2</v>
      </c>
      <c r="G8" s="105"/>
    </row>
    <row r="9" spans="1:7" x14ac:dyDescent="0.25">
      <c r="A9" s="56">
        <v>2</v>
      </c>
      <c r="B9" s="115" t="s">
        <v>13</v>
      </c>
      <c r="C9" s="42" t="s">
        <v>14</v>
      </c>
      <c r="D9" s="30" t="s">
        <v>15</v>
      </c>
      <c r="E9" s="30">
        <v>2</v>
      </c>
      <c r="F9" s="30">
        <v>2</v>
      </c>
      <c r="G9" s="104">
        <f>SUM(F9:F11)</f>
        <v>14</v>
      </c>
    </row>
    <row r="10" spans="1:7" x14ac:dyDescent="0.25">
      <c r="A10" s="57"/>
      <c r="B10" s="117"/>
      <c r="C10" s="107" t="s">
        <v>16</v>
      </c>
      <c r="D10" s="31" t="s">
        <v>10</v>
      </c>
      <c r="E10" s="31" t="s">
        <v>52</v>
      </c>
      <c r="F10" s="31">
        <v>6</v>
      </c>
      <c r="G10" s="105"/>
    </row>
    <row r="11" spans="1:7" ht="15.75" thickBot="1" x14ac:dyDescent="0.3">
      <c r="A11" s="58"/>
      <c r="B11" s="125"/>
      <c r="C11" s="108"/>
      <c r="D11" s="32" t="s">
        <v>15</v>
      </c>
      <c r="E11" s="32" t="s">
        <v>17</v>
      </c>
      <c r="F11" s="32">
        <v>6</v>
      </c>
      <c r="G11" s="106"/>
    </row>
    <row r="12" spans="1:7" ht="15" customHeight="1" x14ac:dyDescent="0.25">
      <c r="A12" s="57">
        <v>3</v>
      </c>
      <c r="B12" s="111" t="s">
        <v>18</v>
      </c>
      <c r="C12" s="113" t="s">
        <v>56</v>
      </c>
      <c r="D12" s="128" t="s">
        <v>15</v>
      </c>
      <c r="E12" s="13" t="s">
        <v>32</v>
      </c>
      <c r="F12" s="13">
        <v>6</v>
      </c>
      <c r="G12" s="84">
        <f>SUM(F12:F17)</f>
        <v>20</v>
      </c>
    </row>
    <row r="13" spans="1:7" x14ac:dyDescent="0.25">
      <c r="A13" s="57"/>
      <c r="B13" s="111"/>
      <c r="C13" s="114"/>
      <c r="D13" s="128"/>
      <c r="E13" s="10" t="s">
        <v>42</v>
      </c>
      <c r="F13" s="2">
        <v>6</v>
      </c>
      <c r="G13" s="84"/>
    </row>
    <row r="14" spans="1:7" x14ac:dyDescent="0.25">
      <c r="A14" s="57"/>
      <c r="B14" s="111"/>
      <c r="C14" s="16" t="s">
        <v>38</v>
      </c>
      <c r="D14" s="128"/>
      <c r="E14" s="28" t="s">
        <v>53</v>
      </c>
      <c r="F14" s="2">
        <v>2</v>
      </c>
      <c r="G14" s="84"/>
    </row>
    <row r="15" spans="1:7" ht="25.5" x14ac:dyDescent="0.25">
      <c r="A15" s="57"/>
      <c r="B15" s="111"/>
      <c r="C15" s="4" t="s">
        <v>19</v>
      </c>
      <c r="D15" s="128"/>
      <c r="E15" s="28" t="s">
        <v>64</v>
      </c>
      <c r="F15" s="2">
        <v>2</v>
      </c>
      <c r="G15" s="84"/>
    </row>
    <row r="16" spans="1:7" x14ac:dyDescent="0.25">
      <c r="A16" s="57"/>
      <c r="B16" s="111"/>
      <c r="C16" s="109" t="s">
        <v>49</v>
      </c>
      <c r="D16" s="128"/>
      <c r="E16" s="97" t="s">
        <v>20</v>
      </c>
      <c r="F16" s="97">
        <v>4</v>
      </c>
      <c r="G16" s="84"/>
    </row>
    <row r="17" spans="1:7" ht="15.75" thickBot="1" x14ac:dyDescent="0.3">
      <c r="A17" s="58"/>
      <c r="B17" s="112"/>
      <c r="C17" s="110"/>
      <c r="D17" s="129"/>
      <c r="E17" s="98"/>
      <c r="F17" s="98"/>
      <c r="G17" s="85"/>
    </row>
    <row r="18" spans="1:7" x14ac:dyDescent="0.25">
      <c r="A18" s="56">
        <v>4</v>
      </c>
      <c r="B18" s="59" t="s">
        <v>21</v>
      </c>
      <c r="C18" s="19" t="s">
        <v>22</v>
      </c>
      <c r="D18" s="77" t="s">
        <v>15</v>
      </c>
      <c r="E18" s="21" t="s">
        <v>34</v>
      </c>
      <c r="F18" s="22">
        <v>6</v>
      </c>
      <c r="G18" s="95">
        <f>SUM(F18:F21)</f>
        <v>12</v>
      </c>
    </row>
    <row r="19" spans="1:7" x14ac:dyDescent="0.25">
      <c r="A19" s="57"/>
      <c r="B19" s="60"/>
      <c r="C19" s="20" t="s">
        <v>23</v>
      </c>
      <c r="D19" s="78"/>
      <c r="E19" s="23" t="s">
        <v>34</v>
      </c>
      <c r="F19" s="10">
        <v>4</v>
      </c>
      <c r="G19" s="90"/>
    </row>
    <row r="20" spans="1:7" x14ac:dyDescent="0.25">
      <c r="A20" s="57"/>
      <c r="B20" s="60"/>
      <c r="C20" s="109" t="s">
        <v>65</v>
      </c>
      <c r="D20" s="78"/>
      <c r="E20" s="75" t="s">
        <v>33</v>
      </c>
      <c r="F20" s="75">
        <v>2</v>
      </c>
      <c r="G20" s="90"/>
    </row>
    <row r="21" spans="1:7" ht="15.75" thickBot="1" x14ac:dyDescent="0.3">
      <c r="A21" s="58"/>
      <c r="B21" s="61"/>
      <c r="C21" s="110"/>
      <c r="D21" s="79"/>
      <c r="E21" s="76"/>
      <c r="F21" s="76"/>
      <c r="G21" s="96"/>
    </row>
    <row r="22" spans="1:7" ht="15" customHeight="1" x14ac:dyDescent="0.25">
      <c r="A22" s="56">
        <v>5</v>
      </c>
      <c r="B22" s="70" t="s">
        <v>24</v>
      </c>
      <c r="C22" s="12" t="s">
        <v>25</v>
      </c>
      <c r="D22" s="12"/>
      <c r="E22" s="12"/>
      <c r="F22" s="12"/>
      <c r="G22" s="17"/>
    </row>
    <row r="23" spans="1:7" ht="25.5" x14ac:dyDescent="0.25">
      <c r="A23" s="57"/>
      <c r="B23" s="71"/>
      <c r="C23" s="25" t="s">
        <v>28</v>
      </c>
      <c r="D23" s="26" t="s">
        <v>29</v>
      </c>
      <c r="E23" s="27" t="s">
        <v>57</v>
      </c>
      <c r="F23" s="10">
        <v>4</v>
      </c>
      <c r="G23" s="89">
        <f>SUM(F23:F28)</f>
        <v>26</v>
      </c>
    </row>
    <row r="24" spans="1:7" ht="25.5" x14ac:dyDescent="0.25">
      <c r="A24" s="57"/>
      <c r="B24" s="71"/>
      <c r="C24" s="11" t="s">
        <v>50</v>
      </c>
      <c r="D24" s="80" t="s">
        <v>26</v>
      </c>
      <c r="E24" s="10" t="s">
        <v>44</v>
      </c>
      <c r="F24" s="10">
        <v>4</v>
      </c>
      <c r="G24" s="90"/>
    </row>
    <row r="25" spans="1:7" ht="25.5" x14ac:dyDescent="0.25">
      <c r="A25" s="57"/>
      <c r="B25" s="71"/>
      <c r="C25" s="11" t="s">
        <v>35</v>
      </c>
      <c r="D25" s="81"/>
      <c r="E25" s="10" t="s">
        <v>67</v>
      </c>
      <c r="F25" s="10">
        <v>4</v>
      </c>
      <c r="G25" s="90"/>
    </row>
    <row r="26" spans="1:7" ht="25.5" x14ac:dyDescent="0.25">
      <c r="A26" s="57"/>
      <c r="B26" s="71"/>
      <c r="C26" s="11" t="s">
        <v>55</v>
      </c>
      <c r="D26" s="81"/>
      <c r="E26" s="10" t="s">
        <v>43</v>
      </c>
      <c r="F26" s="10">
        <v>4</v>
      </c>
      <c r="G26" s="90"/>
    </row>
    <row r="27" spans="1:7" ht="25.5" x14ac:dyDescent="0.25">
      <c r="A27" s="57"/>
      <c r="B27" s="71"/>
      <c r="C27" s="11" t="s">
        <v>27</v>
      </c>
      <c r="D27" s="81"/>
      <c r="E27" s="10" t="s">
        <v>45</v>
      </c>
      <c r="F27" s="10">
        <v>4</v>
      </c>
      <c r="G27" s="90"/>
    </row>
    <row r="28" spans="1:7" ht="15.75" thickBot="1" x14ac:dyDescent="0.3">
      <c r="A28" s="58"/>
      <c r="B28" s="72"/>
      <c r="C28" s="18" t="s">
        <v>46</v>
      </c>
      <c r="D28" s="81"/>
      <c r="E28" s="24" t="s">
        <v>47</v>
      </c>
      <c r="F28" s="50">
        <v>6</v>
      </c>
      <c r="G28" s="90"/>
    </row>
    <row r="29" spans="1:7" x14ac:dyDescent="0.25">
      <c r="A29" s="64">
        <v>6</v>
      </c>
      <c r="B29" s="67" t="s">
        <v>48</v>
      </c>
      <c r="C29" s="7" t="s">
        <v>60</v>
      </c>
      <c r="D29" s="86" t="s">
        <v>36</v>
      </c>
      <c r="E29" s="91" t="s">
        <v>54</v>
      </c>
      <c r="F29" s="52">
        <v>2</v>
      </c>
      <c r="G29" s="83">
        <f>SUM(F29:F32)</f>
        <v>8</v>
      </c>
    </row>
    <row r="30" spans="1:7" x14ac:dyDescent="0.25">
      <c r="A30" s="65"/>
      <c r="B30" s="68"/>
      <c r="C30" s="55" t="s">
        <v>58</v>
      </c>
      <c r="D30" s="87"/>
      <c r="E30" s="82"/>
      <c r="F30" s="53">
        <v>2</v>
      </c>
      <c r="G30" s="84"/>
    </row>
    <row r="31" spans="1:7" x14ac:dyDescent="0.25">
      <c r="A31" s="65"/>
      <c r="B31" s="68"/>
      <c r="C31" s="4" t="s">
        <v>62</v>
      </c>
      <c r="D31" s="87"/>
      <c r="E31" s="92"/>
      <c r="F31" s="37">
        <v>2</v>
      </c>
      <c r="G31" s="84"/>
    </row>
    <row r="32" spans="1:7" ht="15.75" thickBot="1" x14ac:dyDescent="0.3">
      <c r="A32" s="66"/>
      <c r="B32" s="69"/>
      <c r="C32" s="6" t="s">
        <v>39</v>
      </c>
      <c r="D32" s="88"/>
      <c r="E32" s="32" t="s">
        <v>61</v>
      </c>
      <c r="F32" s="54">
        <v>2</v>
      </c>
      <c r="G32" s="85"/>
    </row>
    <row r="33" spans="1:7" x14ac:dyDescent="0.25">
      <c r="A33" s="62">
        <v>7</v>
      </c>
      <c r="B33" s="73" t="s">
        <v>41</v>
      </c>
      <c r="C33" s="51" t="s">
        <v>59</v>
      </c>
      <c r="D33" s="82" t="s">
        <v>15</v>
      </c>
      <c r="E33" s="82" t="s">
        <v>63</v>
      </c>
      <c r="F33" s="13">
        <v>2</v>
      </c>
      <c r="G33" s="84">
        <f>SUM(F33:F35)</f>
        <v>6</v>
      </c>
    </row>
    <row r="34" spans="1:7" x14ac:dyDescent="0.25">
      <c r="A34" s="63"/>
      <c r="B34" s="74"/>
      <c r="C34" s="4" t="s">
        <v>37</v>
      </c>
      <c r="D34" s="82"/>
      <c r="E34" s="82"/>
      <c r="F34" s="2">
        <v>2</v>
      </c>
      <c r="G34" s="84"/>
    </row>
    <row r="35" spans="1:7" ht="15.75" thickBot="1" x14ac:dyDescent="0.3">
      <c r="A35" s="63"/>
      <c r="B35" s="74"/>
      <c r="C35" s="34" t="s">
        <v>30</v>
      </c>
      <c r="D35" s="82"/>
      <c r="E35" s="82"/>
      <c r="F35" s="33">
        <v>2</v>
      </c>
      <c r="G35" s="84"/>
    </row>
    <row r="36" spans="1:7" ht="15.75" thickBot="1" x14ac:dyDescent="0.3">
      <c r="A36" s="29">
        <v>8</v>
      </c>
      <c r="B36" s="44" t="s">
        <v>51</v>
      </c>
      <c r="C36" s="45" t="s">
        <v>51</v>
      </c>
      <c r="D36" s="46" t="s">
        <v>15</v>
      </c>
      <c r="E36" s="47" t="s">
        <v>66</v>
      </c>
      <c r="F36" s="48">
        <v>6</v>
      </c>
      <c r="G36" s="49">
        <f>F36</f>
        <v>6</v>
      </c>
    </row>
    <row r="37" spans="1:7" ht="15.75" thickBot="1" x14ac:dyDescent="0.3">
      <c r="A37" s="1"/>
      <c r="B37" s="1"/>
      <c r="C37" s="1"/>
      <c r="D37" s="1"/>
      <c r="E37" s="1"/>
      <c r="F37" s="5" t="s">
        <v>31</v>
      </c>
      <c r="G37" s="43">
        <f>SUM(G5:G36)</f>
        <v>100</v>
      </c>
    </row>
  </sheetData>
  <sheetProtection algorithmName="SHA-512" hashValue="R1OfJxss8JkThxP4uwCUmkDdoSxg23ub60R0Hq7JVehJ8q76T/gh/H3Z9E1bXcDzUkQYsqrpaD51Ww/JRjwUJQ==" saltValue="BKRjkGgQrQSAnC5moSvhYw==" spinCount="100000" sheet="1" objects="1" scenarios="1"/>
  <mergeCells count="43">
    <mergeCell ref="C6:C7"/>
    <mergeCell ref="G12:G17"/>
    <mergeCell ref="A4:A8"/>
    <mergeCell ref="B9:B11"/>
    <mergeCell ref="A9:A11"/>
    <mergeCell ref="D5:D8"/>
    <mergeCell ref="D12:D17"/>
    <mergeCell ref="C16:C17"/>
    <mergeCell ref="F2:G2"/>
    <mergeCell ref="A1:G1"/>
    <mergeCell ref="G18:G21"/>
    <mergeCell ref="E16:E17"/>
    <mergeCell ref="F16:F17"/>
    <mergeCell ref="B2:B3"/>
    <mergeCell ref="C2:C3"/>
    <mergeCell ref="D2:E2"/>
    <mergeCell ref="G9:G11"/>
    <mergeCell ref="C10:C11"/>
    <mergeCell ref="C20:C21"/>
    <mergeCell ref="G5:G8"/>
    <mergeCell ref="A12:A17"/>
    <mergeCell ref="B12:B17"/>
    <mergeCell ref="C12:C13"/>
    <mergeCell ref="B4:B8"/>
    <mergeCell ref="G29:G32"/>
    <mergeCell ref="D29:D32"/>
    <mergeCell ref="G33:G35"/>
    <mergeCell ref="G23:G28"/>
    <mergeCell ref="E29:E31"/>
    <mergeCell ref="F20:F21"/>
    <mergeCell ref="E20:E21"/>
    <mergeCell ref="D18:D21"/>
    <mergeCell ref="D24:D28"/>
    <mergeCell ref="D33:D35"/>
    <mergeCell ref="E33:E35"/>
    <mergeCell ref="A18:A21"/>
    <mergeCell ref="B18:B21"/>
    <mergeCell ref="A33:A35"/>
    <mergeCell ref="A29:A32"/>
    <mergeCell ref="B29:B32"/>
    <mergeCell ref="B22:B28"/>
    <mergeCell ref="A22:A28"/>
    <mergeCell ref="B33:B35"/>
  </mergeCells>
  <pageMargins left="0.25" right="0.25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PMS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20084</dc:creator>
  <cp:lastModifiedBy>Luciana Muniz Vilela</cp:lastModifiedBy>
  <cp:lastPrinted>2017-02-06T16:38:59Z</cp:lastPrinted>
  <dcterms:created xsi:type="dcterms:W3CDTF">2015-10-22T18:39:30Z</dcterms:created>
  <dcterms:modified xsi:type="dcterms:W3CDTF">2017-07-18T19:32:30Z</dcterms:modified>
</cp:coreProperties>
</file>